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<sst xmlns="http://schemas.openxmlformats.org/spreadsheetml/2006/main" count="60" uniqueCount="58">
  <si>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</si>
  <si>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</si>
  <si>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</si>
  <si>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</si>
  <si>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</si>
  <si>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</si>
  <si>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</si>
  <si>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</si>
  <si>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</si>
  <si>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</si>
  <si>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</si>
  <si>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</si>
  <si>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</si>
  <si>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</si>
  <si>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</si>
  <si>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</si>
  <si>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</si>
  <si>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</si>
  <si>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</si>
  <si>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</si>
  <si>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</si>
  <si>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</si>
  <si>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</si>
  <si>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</si>
  <si>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</si>
  <si>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</si>
  <si>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</si>
  <si>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</si>
  <si>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</si>
  <si>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</si>
  <si>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</si>
  <si>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</si>
  <si>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</si>
  <si>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</si>
  <si>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</si>
  <si>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</si>
  <si>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</si>
  <si>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</si>
  <si>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</si>
  <si>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</si>
  <si>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</si>
  <si>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</si>
  <si>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</si>
  <si>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</si>
  <si>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</si>
  <si>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</si>
  <si>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</si>
  <si>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д.27</t>
  </si>
  <si>
    <t>Площадь помещений в доме: 253,9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</si>
  <si>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</si>
  <si>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</si>
  <si>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</si>
  <si>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</si>
  <si>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</si>
  <si>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</si>
  <si>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30,0 кв.м.</t>
  </si>
  <si>
    <t xml:space="preserve"> </t>
  </si>
  <si>
    <t>План работ по Содержанию и ремонту МКД (Кирова 27)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</si>
</sst>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4" sqref="L4"/>
    </sheetView>
  </sheetViews>
  <sheetFormatPr defaultColWidth="9.00390625" defaultRowHeight="12.75"/>
  <sheetData>
    <row r="1" spans="1:8" ht="12.75">
      <c r="A1" s="25" t="s">
        <v>57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3759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3759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3759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6" ht="12.75">
      <c r="J16" t="s">
        <v>56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3">
      <selection activeCell="C16" sqref="C16:C1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6072.22</v>
      </c>
      <c r="C12" s="16">
        <v>6020.5</v>
      </c>
      <c r="D12" s="4" t="s">
        <v>8</v>
      </c>
      <c r="E12" s="6" t="s">
        <v>37</v>
      </c>
      <c r="F12" s="15">
        <v>6072.22</v>
      </c>
      <c r="G12" s="16">
        <v>6020.5</v>
      </c>
    </row>
    <row r="13" spans="1:7" ht="12.75">
      <c r="A13" s="8" t="s">
        <v>22</v>
      </c>
      <c r="B13" s="15">
        <v>100.8</v>
      </c>
      <c r="C13" s="16">
        <v>83.74</v>
      </c>
      <c r="D13" s="4"/>
      <c r="E13" s="6"/>
      <c r="F13" s="15">
        <v>100.8</v>
      </c>
      <c r="G13" s="16">
        <v>83.74</v>
      </c>
    </row>
    <row r="14" spans="1:7" ht="12.75">
      <c r="A14" s="8" t="s">
        <v>23</v>
      </c>
      <c r="B14" s="15">
        <v>957.6</v>
      </c>
      <c r="C14" s="16">
        <v>944.55</v>
      </c>
      <c r="D14" s="8" t="s">
        <v>23</v>
      </c>
      <c r="E14" s="6"/>
      <c r="F14" s="15">
        <v>957.6</v>
      </c>
      <c r="G14" s="16">
        <v>944.55</v>
      </c>
    </row>
    <row r="15" spans="1:7" ht="24">
      <c r="A15" s="8" t="s">
        <v>32</v>
      </c>
      <c r="B15" s="15">
        <v>5145</v>
      </c>
      <c r="C15" s="16">
        <v>5048.52</v>
      </c>
      <c r="D15" s="4" t="s">
        <v>24</v>
      </c>
      <c r="E15" s="6" t="s">
        <v>38</v>
      </c>
      <c r="F15" s="15">
        <v>5145</v>
      </c>
      <c r="G15" s="16">
        <v>5048.52</v>
      </c>
    </row>
    <row r="16" spans="1:7" ht="30" customHeight="1">
      <c r="A16" s="40" t="s">
        <v>31</v>
      </c>
      <c r="B16" s="41">
        <v>11276.99</v>
      </c>
      <c r="C16" s="42">
        <v>11180.93</v>
      </c>
      <c r="D16" s="43" t="s">
        <v>36</v>
      </c>
      <c r="E16" s="28" t="s">
        <v>39</v>
      </c>
      <c r="F16" s="26">
        <v>20673.07</v>
      </c>
      <c r="G16" s="26">
        <v>20673.07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-9492.14</v>
      </c>
      <c r="G18" s="31"/>
    </row>
    <row r="19" spans="1:7" ht="24">
      <c r="A19" s="5" t="s">
        <v>10</v>
      </c>
      <c r="B19" s="15">
        <f>SUM(B11:B18)</f>
        <v>23552.61</v>
      </c>
      <c r="C19" s="16">
        <f>SUM(C11:C18)</f>
        <v>23278.24</v>
      </c>
      <c r="D19" s="4"/>
      <c r="E19" s="6"/>
      <c r="F19" s="16">
        <v>32948.69</v>
      </c>
      <c r="G19" s="16">
        <f>SUM(G11:G18)</f>
        <v>32770.380000000005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69325.65</v>
      </c>
      <c r="C21" s="16">
        <v>67414.69</v>
      </c>
      <c r="D21" s="11" t="s">
        <v>49</v>
      </c>
      <c r="E21" s="6" t="s">
        <v>50</v>
      </c>
      <c r="F21" s="15">
        <v>69325.65</v>
      </c>
      <c r="G21" s="16">
        <v>67414.69</v>
      </c>
    </row>
    <row r="22" spans="1:7" ht="24">
      <c r="A22" s="4" t="s">
        <v>13</v>
      </c>
      <c r="B22" s="15">
        <v>9103.26</v>
      </c>
      <c r="C22" s="16">
        <v>8888.37</v>
      </c>
      <c r="D22" s="11" t="s">
        <v>51</v>
      </c>
      <c r="E22" s="6" t="s">
        <v>52</v>
      </c>
      <c r="F22" s="15">
        <v>9103.26</v>
      </c>
      <c r="G22" s="16">
        <v>8888.37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8662.14</v>
      </c>
      <c r="C24" s="16">
        <v>8449.47</v>
      </c>
      <c r="D24" s="11" t="s">
        <v>53</v>
      </c>
      <c r="E24" s="6" t="s">
        <v>54</v>
      </c>
      <c r="F24" s="15">
        <v>8662.14</v>
      </c>
      <c r="G24" s="16">
        <v>8449.47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87091.04999999999</v>
      </c>
      <c r="C27" s="16">
        <f>SUM(C21:C26)</f>
        <v>84752.53</v>
      </c>
      <c r="D27" s="11"/>
      <c r="E27" s="6"/>
      <c r="F27" s="15">
        <f>SUM(F21:F26)</f>
        <v>87091.04999999999</v>
      </c>
      <c r="G27" s="16">
        <f>SUM(G21:G26)</f>
        <v>84752.53</v>
      </c>
    </row>
    <row r="28" spans="1:7" ht="36">
      <c r="A28" s="5" t="s">
        <v>19</v>
      </c>
      <c r="B28" s="15">
        <f>B19+B27</f>
        <v>110643.65999999999</v>
      </c>
      <c r="C28" s="16">
        <f>C19+C27</f>
        <v>108030.77</v>
      </c>
      <c r="D28" s="11"/>
      <c r="E28" s="6"/>
      <c r="F28" s="16">
        <f>F19+F27</f>
        <v>120039.73999999999</v>
      </c>
      <c r="G28" s="16">
        <f>G19+G27</f>
        <v>117522.91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2012-03-26T10:28:13Z</dcterms:modified>
  <cp:category/>
  <cp:version/>
  <cp:contentType/>
  <cp:contentStatus/>
</cp:coreProperties>
</file>