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<sst xmlns="http://schemas.openxmlformats.org/spreadsheetml/2006/main" count="59" uniqueCount="57">
  <si>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</si>
  <si>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</si>
  <si>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</si>
  <si>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</si>
  <si>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</si>
  <si>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</si>
  <si>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</si>
  <si>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</si>
  <si>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</si>
  <si>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</si>
  <si>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</si>
  <si>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</si>
  <si>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</si>
  <si>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</si>
  <si>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</si>
  <si>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</si>
  <si>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</si>
  <si>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</si>
  <si>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</si>
  <si>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</si>
  <si>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</si>
  <si>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</si>
  <si>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</si>
  <si>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</si>
  <si>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</si>
  <si>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</si>
  <si>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</si>
  <si>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</si>
  <si>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</si>
  <si>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</si>
  <si>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</si>
  <si>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</si>
  <si>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</si>
  <si>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</si>
  <si>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</si>
  <si>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</si>
  <si>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</si>
  <si>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</si>
  <si>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</si>
  <si>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</si>
  <si>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</si>
  <si>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</si>
  <si>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</si>
  <si>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</si>
  <si>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</si>
  <si>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</si>
  <si>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</si>
  <si>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 50</t>
  </si>
  <si>
    <t>Площадь помещений в доме: 735,00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</si>
  <si>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</si>
  <si>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</si>
  <si>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</si>
  <si>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</si>
  <si>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</si>
  <si>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</si>
  <si>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42,1 кв.м.</t>
  </si>
  <si>
    <t>План работ по Содержанию и ремонту МКД (Кирова 50)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</si>
</sst>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13" sqref="K13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8447.6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8447.6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8447.6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13937.91</v>
      </c>
      <c r="C12" s="16">
        <v>13646.13</v>
      </c>
      <c r="D12" s="4" t="s">
        <v>8</v>
      </c>
      <c r="E12" s="6" t="s">
        <v>37</v>
      </c>
      <c r="F12" s="15">
        <v>13937.91</v>
      </c>
      <c r="G12" s="16">
        <v>13646.13</v>
      </c>
    </row>
    <row r="13" spans="1:7" ht="12.75">
      <c r="A13" s="8" t="s">
        <v>22</v>
      </c>
      <c r="B13" s="15">
        <v>263.4</v>
      </c>
      <c r="C13" s="16">
        <v>263.6</v>
      </c>
      <c r="D13" s="4"/>
      <c r="E13" s="6"/>
      <c r="F13" s="15">
        <v>263.4</v>
      </c>
      <c r="G13" s="16">
        <v>263.6</v>
      </c>
    </row>
    <row r="14" spans="1:7" ht="12.75">
      <c r="A14" s="8" t="s">
        <v>23</v>
      </c>
      <c r="B14" s="15">
        <v>2394</v>
      </c>
      <c r="C14" s="16">
        <v>2297.14</v>
      </c>
      <c r="D14" s="8" t="s">
        <v>23</v>
      </c>
      <c r="E14" s="6"/>
      <c r="F14" s="15">
        <v>2394</v>
      </c>
      <c r="G14" s="16">
        <v>2297.14</v>
      </c>
    </row>
    <row r="15" spans="1:7" ht="24">
      <c r="A15" s="8" t="s">
        <v>32</v>
      </c>
      <c r="B15" s="15">
        <v>11328</v>
      </c>
      <c r="C15" s="16">
        <v>11067.19</v>
      </c>
      <c r="D15" s="4" t="s">
        <v>24</v>
      </c>
      <c r="E15" s="6" t="s">
        <v>38</v>
      </c>
      <c r="F15" s="15">
        <v>11328</v>
      </c>
      <c r="G15" s="16">
        <v>11067.19</v>
      </c>
    </row>
    <row r="16" spans="1:7" ht="30" customHeight="1">
      <c r="A16" s="32" t="s">
        <v>31</v>
      </c>
      <c r="B16" s="33">
        <v>25884.69</v>
      </c>
      <c r="C16" s="34">
        <v>25342.81</v>
      </c>
      <c r="D16" s="35" t="s">
        <v>36</v>
      </c>
      <c r="E16" s="41" t="s">
        <v>39</v>
      </c>
      <c r="F16" s="39">
        <v>59435.08</v>
      </c>
      <c r="G16" s="39">
        <v>59435.08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-34092.27</v>
      </c>
      <c r="G18" s="44"/>
    </row>
    <row r="19" spans="1:7" ht="24">
      <c r="A19" s="5" t="s">
        <v>10</v>
      </c>
      <c r="B19" s="15">
        <f>SUM(B11:B18)</f>
        <v>53808</v>
      </c>
      <c r="C19" s="16">
        <f>SUM(C11:C18)</f>
        <v>52616.869999999995</v>
      </c>
      <c r="D19" s="4"/>
      <c r="E19" s="6"/>
      <c r="F19" s="16">
        <v>87358.39</v>
      </c>
      <c r="G19" s="16">
        <f>SUM(G11:G18)</f>
        <v>86709.14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238997.64</v>
      </c>
      <c r="C21" s="16">
        <v>232774.83</v>
      </c>
      <c r="D21" s="11" t="s">
        <v>49</v>
      </c>
      <c r="E21" s="6" t="s">
        <v>50</v>
      </c>
      <c r="F21" s="15">
        <v>238997.64</v>
      </c>
      <c r="G21" s="16">
        <v>232774.83</v>
      </c>
    </row>
    <row r="22" spans="1:7" ht="24">
      <c r="A22" s="4" t="s">
        <v>13</v>
      </c>
      <c r="B22" s="15">
        <v>25066.55</v>
      </c>
      <c r="C22" s="16">
        <v>23736.61</v>
      </c>
      <c r="D22" s="11" t="s">
        <v>51</v>
      </c>
      <c r="E22" s="6" t="s">
        <v>52</v>
      </c>
      <c r="F22" s="15">
        <v>25066.55</v>
      </c>
      <c r="G22" s="16">
        <v>23736.61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1102.08</v>
      </c>
      <c r="C24" s="16">
        <v>1068.7</v>
      </c>
      <c r="D24" s="11" t="s">
        <v>53</v>
      </c>
      <c r="E24" s="6" t="s">
        <v>54</v>
      </c>
      <c r="F24" s="15">
        <v>1102.08</v>
      </c>
      <c r="G24" s="16">
        <v>1068.7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39634</v>
      </c>
      <c r="C26" s="16">
        <v>39143.46</v>
      </c>
      <c r="D26" s="11" t="s">
        <v>26</v>
      </c>
      <c r="E26" s="6" t="s">
        <v>27</v>
      </c>
      <c r="F26" s="15">
        <v>39634</v>
      </c>
      <c r="G26" s="16">
        <v>39143.46</v>
      </c>
    </row>
    <row r="27" spans="1:7" ht="36">
      <c r="A27" s="5" t="s">
        <v>18</v>
      </c>
      <c r="B27" s="15">
        <f>SUM(B21:B26)</f>
        <v>304800.27</v>
      </c>
      <c r="C27" s="16">
        <f>SUM(C21:C26)</f>
        <v>296723.60000000003</v>
      </c>
      <c r="D27" s="11"/>
      <c r="E27" s="6"/>
      <c r="F27" s="15">
        <f>SUM(F21:F26)</f>
        <v>304800.27</v>
      </c>
      <c r="G27" s="16">
        <f>SUM(G21:G26)</f>
        <v>296723.60000000003</v>
      </c>
    </row>
    <row r="28" spans="1:7" ht="36">
      <c r="A28" s="5" t="s">
        <v>19</v>
      </c>
      <c r="B28" s="15">
        <f>B19+B27</f>
        <v>358608.27</v>
      </c>
      <c r="C28" s="16">
        <f>C19+C27</f>
        <v>349340.47000000003</v>
      </c>
      <c r="D28" s="11"/>
      <c r="E28" s="6"/>
      <c r="F28" s="16">
        <f>F19+F27</f>
        <v>392158.66000000003</v>
      </c>
      <c r="G28" s="16">
        <f>G19+G27</f>
        <v>383432.74000000005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2012-03-26T10:31:52Z</dcterms:modified>
  <cp:category/>
  <cp:version/>
  <cp:contentType/>
  <cp:contentStatus/>
</cp:coreProperties>
</file>