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<sst xmlns="http://schemas.openxmlformats.org/spreadsheetml/2006/main" count="57" uniqueCount="54">
  <si>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</si>
  <si>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</si>
  <si>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</si>
  <si>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</si>
  <si>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</si>
  <si>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</si>
  <si>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</si>
  <si>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</si>
  <si>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</si>
  <si>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</si>
  <si>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</si>
  <si>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</si>
  <si>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</si>
  <si>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</si>
  <si>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</si>
  <si>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</si>
  <si>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</si>
  <si>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</si>
  <si>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</si>
  <si>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</si>
  <si>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</si>
  <si>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</si>
  <si>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</si>
  <si>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</si>
  <si>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</si>
  <si>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</si>
  <si>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</si>
  <si>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</si>
  <si>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</si>
  <si>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</si>
  <si>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</si>
  <si>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</si>
  <si>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</si>
  <si>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</si>
  <si>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</si>
  <si>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</si>
  <si>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Строителей д. 52</t>
  </si>
  <si>
    <r>
      <t>Площадь помещений в доме: 759,70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</si>
  <si>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173,00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</si>
  <si>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</si>
  <si>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</si>
  <si>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</si>
  <si>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</si>
  <si>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</si>
  <si>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</si>
  <si>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</si>
  <si>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</si>
  <si>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</si>
  <si>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</si>
  <si>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</si>
  <si>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</si>
  <si>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ОАО "РЖД"</t>
  </si>
  <si>
    <t>ООО "СБС"</t>
  </si>
  <si>
    <t>План работ по Содержанию и ремонту МКД (Строителей 52)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</si>
</sst>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19" sqref="I19"/>
    </sheetView>
  </sheetViews>
  <sheetFormatPr defaultColWidth="9.00390625" defaultRowHeight="12.75"/>
  <sheetData>
    <row r="1" spans="1:8" ht="12.75">
      <c r="A1" s="37" t="s">
        <v>53</v>
      </c>
      <c r="B1" s="37"/>
      <c r="C1" s="37"/>
      <c r="D1" s="37"/>
      <c r="E1" s="37"/>
      <c r="F1" s="37"/>
      <c r="G1" s="37"/>
      <c r="H1" s="37"/>
    </row>
    <row r="2" spans="2:7" ht="12.75">
      <c r="B2" s="38" t="s">
        <v>46</v>
      </c>
      <c r="C2" s="39"/>
      <c r="D2" s="40"/>
      <c r="E2" s="38" t="s">
        <v>47</v>
      </c>
      <c r="F2" s="39"/>
      <c r="G2" s="40"/>
    </row>
    <row r="3" spans="2:7" ht="12.75">
      <c r="B3" s="41"/>
      <c r="C3" s="42"/>
      <c r="D3" s="43"/>
      <c r="E3" s="41"/>
      <c r="F3" s="42"/>
      <c r="G3" s="43"/>
    </row>
    <row r="4" spans="2:7" ht="12.75">
      <c r="B4" s="38" t="s">
        <v>48</v>
      </c>
      <c r="C4" s="39"/>
      <c r="D4" s="40"/>
      <c r="E4" s="38">
        <v>14699.18</v>
      </c>
      <c r="F4" s="39"/>
      <c r="G4" s="40"/>
    </row>
    <row r="5" spans="2:7" ht="12.75">
      <c r="B5" s="41"/>
      <c r="C5" s="42"/>
      <c r="D5" s="43"/>
      <c r="E5" s="41"/>
      <c r="F5" s="42"/>
      <c r="G5" s="43"/>
    </row>
    <row r="6" spans="2:7" ht="12.75">
      <c r="B6" s="38" t="s">
        <v>49</v>
      </c>
      <c r="C6" s="39"/>
      <c r="D6" s="40"/>
      <c r="E6" s="38">
        <v>14699.18</v>
      </c>
      <c r="F6" s="39"/>
      <c r="G6" s="40"/>
    </row>
    <row r="7" spans="2:7" ht="12.75">
      <c r="B7" s="41"/>
      <c r="C7" s="42"/>
      <c r="D7" s="43"/>
      <c r="E7" s="41"/>
      <c r="F7" s="42"/>
      <c r="G7" s="43"/>
    </row>
    <row r="8" spans="2:7" ht="12.75">
      <c r="B8" s="38" t="s">
        <v>50</v>
      </c>
      <c r="C8" s="39"/>
      <c r="D8" s="40"/>
      <c r="E8" s="38">
        <v>14699.18</v>
      </c>
      <c r="F8" s="39"/>
      <c r="G8" s="40"/>
    </row>
    <row r="9" spans="2:7" ht="12.75">
      <c r="B9" s="41"/>
      <c r="C9" s="42"/>
      <c r="D9" s="43"/>
      <c r="E9" s="41"/>
      <c r="F9" s="42"/>
      <c r="G9" s="43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6">
      <selection activeCell="D23" sqref="D23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9" t="s">
        <v>40</v>
      </c>
      <c r="B1" s="29"/>
      <c r="C1" s="29"/>
      <c r="D1" s="29"/>
      <c r="E1" s="29"/>
      <c r="F1" s="29"/>
      <c r="G1" s="29"/>
    </row>
    <row r="2" spans="1:7" ht="12.75">
      <c r="A2" s="30" t="s">
        <v>21</v>
      </c>
      <c r="B2" s="30"/>
      <c r="C2" s="30"/>
      <c r="D2" s="30"/>
      <c r="E2" s="30"/>
      <c r="F2" s="30"/>
      <c r="G2" s="30"/>
    </row>
    <row r="3" spans="1:7" ht="12.75">
      <c r="A3" s="29" t="s">
        <v>36</v>
      </c>
      <c r="B3" s="29"/>
      <c r="C3" s="29"/>
      <c r="D3" s="29"/>
      <c r="E3" s="29"/>
      <c r="F3" s="29"/>
      <c r="G3" s="29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37</v>
      </c>
      <c r="B5" s="21"/>
      <c r="C5" s="21"/>
      <c r="D5" s="21"/>
      <c r="E5" s="21"/>
      <c r="F5" s="21"/>
      <c r="G5" s="21"/>
    </row>
    <row r="6" spans="1:7" ht="12.75">
      <c r="A6" s="21" t="s">
        <v>38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9515.98</v>
      </c>
      <c r="C11" s="16">
        <v>9905.96</v>
      </c>
      <c r="D11" s="4" t="s">
        <v>8</v>
      </c>
      <c r="E11" s="6" t="s">
        <v>41</v>
      </c>
      <c r="F11" s="15">
        <v>9515.98</v>
      </c>
      <c r="G11" s="16">
        <v>9905.96</v>
      </c>
    </row>
    <row r="12" spans="1:7" ht="12.75">
      <c r="A12" s="8" t="s">
        <v>22</v>
      </c>
      <c r="B12" s="15">
        <v>290.58</v>
      </c>
      <c r="C12" s="16">
        <v>194.95</v>
      </c>
      <c r="D12" s="4"/>
      <c r="E12" s="6"/>
      <c r="F12" s="15">
        <v>290.58</v>
      </c>
      <c r="G12" s="16">
        <v>194.95</v>
      </c>
    </row>
    <row r="13" spans="1:7" ht="12.75">
      <c r="A13" s="8" t="s">
        <v>23</v>
      </c>
      <c r="B13" s="15">
        <v>3230.88</v>
      </c>
      <c r="C13" s="16">
        <v>2280.4</v>
      </c>
      <c r="D13" s="8" t="s">
        <v>23</v>
      </c>
      <c r="E13" s="6"/>
      <c r="F13" s="15">
        <v>3230.88</v>
      </c>
      <c r="G13" s="16">
        <v>2280.4</v>
      </c>
    </row>
    <row r="14" spans="1:7" ht="24">
      <c r="A14" s="8" t="s">
        <v>32</v>
      </c>
      <c r="B14" s="15">
        <v>6108.12</v>
      </c>
      <c r="C14" s="16">
        <v>4650.91</v>
      </c>
      <c r="D14" s="4" t="s">
        <v>24</v>
      </c>
      <c r="E14" s="6" t="s">
        <v>42</v>
      </c>
      <c r="F14" s="15">
        <v>6108.12</v>
      </c>
      <c r="G14" s="16">
        <v>4650.91</v>
      </c>
    </row>
    <row r="15" spans="1:7" ht="37.5" customHeight="1">
      <c r="A15" s="26" t="s">
        <v>31</v>
      </c>
      <c r="B15" s="27">
        <v>21180.74</v>
      </c>
      <c r="C15" s="28">
        <v>22048.76</v>
      </c>
      <c r="D15" s="33" t="s">
        <v>39</v>
      </c>
      <c r="E15" s="35" t="s">
        <v>43</v>
      </c>
      <c r="F15" s="31">
        <v>16372.93</v>
      </c>
      <c r="G15" s="31">
        <v>16372.93</v>
      </c>
    </row>
    <row r="16" spans="1:7" ht="12.75">
      <c r="A16" s="26"/>
      <c r="B16" s="27"/>
      <c r="C16" s="28"/>
      <c r="D16" s="34"/>
      <c r="E16" s="36"/>
      <c r="F16" s="32"/>
      <c r="G16" s="32"/>
    </row>
    <row r="17" spans="1:7" ht="24">
      <c r="A17" s="9" t="s">
        <v>29</v>
      </c>
      <c r="B17" s="18"/>
      <c r="C17" s="17"/>
      <c r="D17" s="9" t="s">
        <v>9</v>
      </c>
      <c r="E17" s="10"/>
      <c r="F17" s="44">
        <v>-20360.81</v>
      </c>
      <c r="G17" s="45"/>
    </row>
    <row r="18" spans="1:7" ht="24">
      <c r="A18" s="5" t="s">
        <v>10</v>
      </c>
      <c r="B18" s="15">
        <f>SUM(B11:B17)</f>
        <v>40326.3</v>
      </c>
      <c r="C18" s="16">
        <f>SUM(C11:C17)</f>
        <v>39080.979999999996</v>
      </c>
      <c r="D18" s="4"/>
      <c r="E18" s="6"/>
      <c r="F18" s="16">
        <v>35518.49</v>
      </c>
      <c r="G18" s="16">
        <f>SUM(G11:G17)</f>
        <v>33405.15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125690.76</v>
      </c>
      <c r="C20" s="16">
        <v>103408.06</v>
      </c>
      <c r="D20" s="11" t="s">
        <v>51</v>
      </c>
      <c r="E20" s="6" t="s">
        <v>44</v>
      </c>
      <c r="F20" s="15">
        <v>125690.76</v>
      </c>
      <c r="G20" s="16">
        <v>103408.06</v>
      </c>
    </row>
    <row r="21" spans="1:7" ht="24">
      <c r="A21" s="4" t="s">
        <v>13</v>
      </c>
      <c r="B21" s="15">
        <v>11089.74</v>
      </c>
      <c r="C21" s="16">
        <v>7775.77</v>
      </c>
      <c r="D21" s="11" t="s">
        <v>52</v>
      </c>
      <c r="E21" s="6" t="s">
        <v>45</v>
      </c>
      <c r="F21" s="15">
        <v>11089.74</v>
      </c>
      <c r="G21" s="16">
        <v>7775.77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14816.26</v>
      </c>
      <c r="C23" s="16">
        <v>10388.53</v>
      </c>
      <c r="D23" s="11" t="s">
        <v>52</v>
      </c>
      <c r="E23" s="6"/>
      <c r="F23" s="15">
        <v>14816.26</v>
      </c>
      <c r="G23" s="16">
        <v>10388.53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>
        <v>29738.76</v>
      </c>
      <c r="C25" s="16">
        <v>22837.35</v>
      </c>
      <c r="D25" s="11" t="s">
        <v>26</v>
      </c>
      <c r="E25" s="6" t="s">
        <v>27</v>
      </c>
      <c r="F25" s="15">
        <v>29738.76</v>
      </c>
      <c r="G25" s="16">
        <v>22837.35</v>
      </c>
    </row>
    <row r="26" spans="1:7" ht="36">
      <c r="A26" s="5" t="s">
        <v>18</v>
      </c>
      <c r="B26" s="15">
        <f>SUM(B20:B25)</f>
        <v>181335.52000000002</v>
      </c>
      <c r="C26" s="16">
        <f>SUM(C20:C25)</f>
        <v>144409.71</v>
      </c>
      <c r="D26" s="11"/>
      <c r="E26" s="6"/>
      <c r="F26" s="15">
        <f>SUM(F20:F25)</f>
        <v>181335.52000000002</v>
      </c>
      <c r="G26" s="16">
        <f>SUM(G20:G25)</f>
        <v>144409.71</v>
      </c>
    </row>
    <row r="27" spans="1:7" ht="36">
      <c r="A27" s="5" t="s">
        <v>19</v>
      </c>
      <c r="B27" s="15">
        <f>B18+B26</f>
        <v>221661.82</v>
      </c>
      <c r="C27" s="16">
        <f>C18+C26</f>
        <v>183490.69</v>
      </c>
      <c r="D27" s="11"/>
      <c r="E27" s="6"/>
      <c r="F27" s="16">
        <f>F18+F26</f>
        <v>216854.01</v>
      </c>
      <c r="G27" s="16">
        <f>G18+G26</f>
        <v>177814.86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2" t="s">
        <v>28</v>
      </c>
      <c r="B29" s="22"/>
      <c r="C29" s="22"/>
      <c r="D29" s="22"/>
      <c r="E29" s="22"/>
      <c r="F29" s="22"/>
      <c r="G29" s="22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4" t="s">
        <v>33</v>
      </c>
      <c r="B34" s="24"/>
      <c r="C34" s="24"/>
      <c r="D34" s="24"/>
      <c r="E34" s="24"/>
      <c r="F34" s="24"/>
      <c r="G34" s="24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  <row r="38" spans="1:7" ht="12.75">
      <c r="A38" s="20"/>
      <c r="B38" s="20"/>
      <c r="C38" s="20"/>
      <c r="D38" s="20"/>
      <c r="E38" s="20"/>
      <c r="F38" s="20"/>
      <c r="G38" s="20"/>
    </row>
  </sheetData>
  <mergeCells count="20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2002-01-01T02:09:09Z</cp:lastPrinted>
  <dcterms:created xsi:type="dcterms:W3CDTF">2011-08-22T07:20:40Z</dcterms:created>
  <dcterms:modified xsi:type="dcterms:W3CDTF">2002-01-01T02:09:14Z</dcterms:modified>
  <cp:category/>
  <cp:version/>
  <cp:contentType/>
  <cp:contentStatus/>
</cp:coreProperties>
</file>